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externalReferences>
    <externalReference r:id="rId8"/>
  </externalReference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<sst xmlns="http://schemas.openxmlformats.org/spreadsheetml/2006/main" count="841" uniqueCount="836">
  <si>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</si>
  <si>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</si>
  <si>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</si>
  <si>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</si>
  <si>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</si>
  <si>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</si>
  <si>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</si>
  <si>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</si>
  <si>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</si>
  <si>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</si>
  <si>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</si>
  <si>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</si>
  <si>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</si>
  <si>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</si>
  <si>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</si>
  <si>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</si>
  <si>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</si>
  <si>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</si>
  <si>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</si>
  <si>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</si>
  <si>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</si>
  <si>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</si>
  <si>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</si>
  <si>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</si>
  <si>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</si>
  <si>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</si>
  <si>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</si>
  <si>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</si>
  <si>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</si>
  <si>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</si>
  <si>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</si>
  <si>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</si>
  <si>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</si>
  <si>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</si>
  <si>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</si>
  <si>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</si>
  <si>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</si>
  <si>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</si>
  <si>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</si>
  <si>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</si>
  <si>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</si>
  <si>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</si>
  <si>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</si>
  <si>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</si>
  <si>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</si>
  <si>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</si>
  <si>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</si>
  <si>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</si>
  <si>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</si>
  <si>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</si>
  <si>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</si>
  <si>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</si>
  <si>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</si>
  <si>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</si>
  <si>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</si>
  <si>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</si>
  <si>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</si>
  <si>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</si>
  <si>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</si>
  <si>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</si>
  <si>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</si>
  <si>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</si>
  <si>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</si>
  <si>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</si>
  <si>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</si>
  <si>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</si>
  <si>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</si>
  <si>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</si>
  <si>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</si>
  <si>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</si>
  <si>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</si>
  <si>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</si>
  <si>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</si>
  <si>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</si>
  <si>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</si>
  <si>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</si>
  <si>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</si>
  <si>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</si>
  <si>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</si>
  <si>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</si>
  <si>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</si>
  <si>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</si>
  <si>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</si>
  <si>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</si>
  <si>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</si>
  <si>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</si>
  <si>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</si>
  <si>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</si>
  <si>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</si>
  <si>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</si>
  <si>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</si>
  <si>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</si>
  <si>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</si>
  <si>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</si>
  <si>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</si>
  <si>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</si>
  <si>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</si>
  <si>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</si>
  <si>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</si>
  <si>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</si>
  <si>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</si>
  <si>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</si>
  <si>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</si>
  <si>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</si>
  <si>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</si>
  <si>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</si>
  <si>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</si>
  <si>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</si>
  <si>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</si>
  <si>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</si>
  <si>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</si>
  <si>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</si>
  <si>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</si>
  <si>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</si>
  <si>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</si>
  <si>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</si>
  <si>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</si>
  <si>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</si>
  <si>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</si>
  <si>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</si>
  <si>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</si>
  <si>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</si>
  <si>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</si>
  <si>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</si>
  <si>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</si>
  <si>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</si>
  <si>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</si>
  <si>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</si>
  <si>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</si>
  <si>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</si>
  <si>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</si>
  <si>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</si>
  <si>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</si>
  <si>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</si>
  <si>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</si>
  <si>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</si>
  <si>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</si>
  <si>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</si>
  <si>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</si>
  <si>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</si>
  <si>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</si>
  <si>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</si>
  <si>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</si>
  <si>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</si>
  <si>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</si>
  <si>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</si>
  <si>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</si>
  <si>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</si>
  <si>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</si>
  <si>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</si>
  <si>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</si>
  <si>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</si>
  <si>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</si>
  <si>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</si>
  <si>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</si>
  <si>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</si>
  <si>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</si>
  <si>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</si>
  <si>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</si>
  <si>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</si>
  <si>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</si>
  <si>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</si>
  <si>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</si>
  <si>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</si>
  <si>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</si>
  <si>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</si>
  <si>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</si>
  <si>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</si>
  <si>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</si>
  <si>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</si>
  <si>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</si>
  <si>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</si>
  <si>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</si>
  <si>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</si>
  <si>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</si>
  <si>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</si>
  <si>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</si>
  <si>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</si>
  <si>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</si>
  <si>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</si>
  <si>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</si>
  <si>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</si>
  <si>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</si>
  <si>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</si>
  <si>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</si>
  <si>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</si>
  <si>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</si>
  <si>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</si>
  <si>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</si>
  <si>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</si>
  <si>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</si>
  <si>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</si>
  <si>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</si>
  <si>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</si>
  <si>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</si>
  <si>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</si>
  <si>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</si>
  <si>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</si>
  <si>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</si>
  <si>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</si>
  <si>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</si>
  <si>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</si>
  <si>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</si>
  <si>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</si>
  <si>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</si>
  <si>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</si>
  <si>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</si>
  <si>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</si>
  <si>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</si>
  <si>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</si>
  <si>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</si>
  <si>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</si>
  <si>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</si>
  <si>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</si>
  <si>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</si>
  <si>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</si>
  <si>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</si>
  <si>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</si>
  <si>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</si>
  <si>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</si>
  <si>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</si>
  <si>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</si>
  <si>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</si>
  <si>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</si>
  <si>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</si>
  <si>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</si>
  <si>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</si>
  <si>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</si>
  <si>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</si>
  <si>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</si>
  <si>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</si>
  <si>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</si>
  <si>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</si>
  <si>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</si>
  <si>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</si>
  <si>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</si>
  <si>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</si>
  <si>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</si>
  <si>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</si>
  <si>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</si>
  <si>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</si>
  <si>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</si>
  <si>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</si>
  <si>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</si>
  <si>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</si>
  <si>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</si>
  <si>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</si>
  <si>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</si>
  <si>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</si>
  <si>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</si>
  <si>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</si>
  <si>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</si>
  <si>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</si>
  <si>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</si>
  <si>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</si>
  <si>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</si>
  <si>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</si>
  <si>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</si>
  <si>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</si>
  <si>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</si>
  <si>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</si>
  <si>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</si>
  <si>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</si>
  <si>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</si>
  <si>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</si>
  <si>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</si>
  <si>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</si>
  <si>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</si>
  <si>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</si>
  <si>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</si>
  <si>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</si>
  <si>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</si>
  <si>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</si>
  <si>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</si>
  <si>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</si>
  <si>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</si>
  <si>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</si>
  <si>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</si>
  <si>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</si>
  <si>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</si>
  <si>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</si>
  <si>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</si>
  <si>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</si>
  <si>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</si>
  <si>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</si>
  <si>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</si>
  <si>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</si>
  <si>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</si>
  <si>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</si>
  <si>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</si>
  <si>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</si>
  <si>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</si>
  <si>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</si>
  <si>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</si>
  <si>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</si>
  <si>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</si>
  <si>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</si>
  <si>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</si>
  <si>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</si>
  <si>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</si>
  <si>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</si>
  <si>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муниципальное бюджетное общеобразовательное учреждение основная общеобразовательная школа д. Курама МР Учалинский район РБ</t>
  </si>
  <si>
    <t>453710, РБ, Учалинский район, д. Курама, ул. Соловьиная, д. 9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</si>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</sst>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7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18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33" borderId="24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11" xfId="0" applyFont="1" applyFill="1" applyBorder="1" applyAlignment="1" applyProtection="1">
      <alignment/>
      <protection locked="0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BCA~1\AppData\Local\Temp\&#1050;&#1091;&#1088;&#1072;&#1084;&#1072;%20&#1054;&#1064;%201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</sheetNames>
    <sheetDataSet>
      <sheetData sheetId="0">
        <row r="38">
          <cell r="Q38" t="str">
            <v>03704569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2">
      <selection activeCell="AU21" sqref="AU21:AW21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112" t="s">
        <v>800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4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115" t="s">
        <v>801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7"/>
    </row>
    <row r="17" ht="15" customHeight="1" thickBot="1"/>
    <row r="18" spans="8:76" ht="15" customHeight="1" thickBot="1">
      <c r="H18" s="84" t="s">
        <v>802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6"/>
    </row>
    <row r="19" ht="19.5" customHeight="1" thickBot="1"/>
    <row r="20" spans="11:73" ht="45" customHeight="1">
      <c r="K20" s="96" t="s">
        <v>815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8"/>
    </row>
    <row r="21" spans="11:73" ht="15" customHeight="1" thickBot="1">
      <c r="K21" s="107" t="s">
        <v>816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9">
        <v>2015</v>
      </c>
      <c r="AV21" s="109"/>
      <c r="AW21" s="109"/>
      <c r="AX21" s="110" t="s">
        <v>817</v>
      </c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99" t="s">
        <v>803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1"/>
      <c r="AY23" s="84" t="s">
        <v>804</v>
      </c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3"/>
      <c r="BP23" s="18"/>
      <c r="BQ23" s="104" t="s">
        <v>819</v>
      </c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6"/>
      <c r="CD23" s="24"/>
      <c r="CE23" s="25"/>
      <c r="CF23" s="18"/>
    </row>
    <row r="24" spans="1:84" ht="15" customHeight="1">
      <c r="A24" s="67" t="s">
        <v>805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87" t="s">
        <v>818</v>
      </c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9"/>
      <c r="BO24" s="65" t="s">
        <v>411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4" ht="39.75" customHeight="1">
      <c r="A25" s="90" t="s">
        <v>585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2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4" ht="39.75" customHeight="1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4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4" t="s">
        <v>806</v>
      </c>
      <c r="BT27" s="85"/>
      <c r="BU27" s="85"/>
      <c r="BV27" s="85"/>
      <c r="BW27" s="85"/>
      <c r="BX27" s="85"/>
      <c r="BY27" s="85"/>
      <c r="BZ27" s="85"/>
      <c r="CA27" s="86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74" t="s">
        <v>807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 t="s">
        <v>301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1"/>
      <c r="CG29" s="1"/>
      <c r="CH29" s="1"/>
      <c r="CI29" s="1"/>
    </row>
    <row r="30" spans="1:87" ht="15.75" customHeight="1" thickBot="1">
      <c r="A30" s="78" t="s">
        <v>808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5"/>
      <c r="V30" s="75"/>
      <c r="W30" s="75"/>
      <c r="X30" s="76" t="s">
        <v>302</v>
      </c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1"/>
      <c r="CG30" s="1"/>
      <c r="CH30" s="1"/>
      <c r="CI30" s="1"/>
    </row>
    <row r="31" spans="1:87" ht="15.75" customHeight="1" thickBot="1">
      <c r="A31" s="59" t="s">
        <v>811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80" t="s">
        <v>809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  <c r="CF31" s="1"/>
      <c r="CG31" s="1"/>
      <c r="CH31" s="1"/>
      <c r="CI31" s="1"/>
    </row>
    <row r="32" spans="1:87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83" t="s">
        <v>810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ht="13.5" thickBot="1">
      <c r="A38" s="70">
        <v>609541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73" t="str">
        <f>'[1]Титульный лист'!$Q$38</f>
        <v>03704569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>
        <v>1</v>
      </c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BQ23:CC23"/>
    <mergeCell ref="K21:AT21"/>
    <mergeCell ref="AU21:AW21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zoomScale="82" zoomScaleNormal="82" zoomScalePageLayoutView="0" workbookViewId="0" topLeftCell="W52">
      <selection activeCell="AQ60" sqref="AQ60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20" t="s">
        <v>731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1" t="s">
        <v>732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1" t="s">
        <v>733</v>
      </c>
      <c r="P17" s="121" t="s">
        <v>734</v>
      </c>
      <c r="Q17" s="121" t="s">
        <v>735</v>
      </c>
      <c r="R17" s="121" t="s">
        <v>831</v>
      </c>
      <c r="S17" s="121" t="s">
        <v>736</v>
      </c>
      <c r="T17" s="121"/>
      <c r="U17" s="121"/>
      <c r="V17" s="121"/>
      <c r="W17" s="121"/>
      <c r="X17" s="121"/>
      <c r="Y17" s="121"/>
      <c r="Z17" s="121" t="s">
        <v>737</v>
      </c>
      <c r="AA17" s="121"/>
      <c r="AB17" s="121" t="s">
        <v>738</v>
      </c>
      <c r="AC17" s="121"/>
      <c r="AD17" s="121"/>
      <c r="AE17" s="121"/>
      <c r="AF17" s="121"/>
      <c r="AG17" s="121"/>
      <c r="AH17" s="121" t="s">
        <v>739</v>
      </c>
      <c r="AI17" s="121"/>
      <c r="AJ17" s="121"/>
      <c r="AK17" s="121"/>
      <c r="AL17" s="121"/>
      <c r="AM17" s="121" t="s">
        <v>740</v>
      </c>
      <c r="AN17" s="121"/>
      <c r="AO17" s="121"/>
      <c r="AP17" s="121"/>
      <c r="AQ17" s="121"/>
    </row>
    <row r="18" spans="1:43" ht="15" customHeight="1">
      <c r="A18" s="12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1"/>
      <c r="P18" s="121"/>
      <c r="Q18" s="121"/>
      <c r="R18" s="121"/>
      <c r="S18" s="121" t="s">
        <v>741</v>
      </c>
      <c r="T18" s="121"/>
      <c r="U18" s="121" t="s">
        <v>742</v>
      </c>
      <c r="V18" s="121" t="s">
        <v>743</v>
      </c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</row>
    <row r="19" spans="1:43" ht="40.5" customHeight="1">
      <c r="A19" s="12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1"/>
      <c r="P19" s="121"/>
      <c r="Q19" s="121"/>
      <c r="R19" s="121"/>
      <c r="S19" s="2" t="s">
        <v>744</v>
      </c>
      <c r="T19" s="2" t="s">
        <v>745</v>
      </c>
      <c r="U19" s="121"/>
      <c r="V19" s="2" t="s">
        <v>746</v>
      </c>
      <c r="W19" s="2" t="s">
        <v>747</v>
      </c>
      <c r="X19" s="2" t="s">
        <v>748</v>
      </c>
      <c r="Y19" s="2" t="s">
        <v>749</v>
      </c>
      <c r="Z19" s="2" t="s">
        <v>750</v>
      </c>
      <c r="AA19" s="2" t="s">
        <v>207</v>
      </c>
      <c r="AB19" s="2" t="s">
        <v>754</v>
      </c>
      <c r="AC19" s="2" t="s">
        <v>755</v>
      </c>
      <c r="AD19" s="2" t="s">
        <v>756</v>
      </c>
      <c r="AE19" s="2" t="s">
        <v>757</v>
      </c>
      <c r="AF19" s="2" t="s">
        <v>758</v>
      </c>
      <c r="AG19" s="2" t="s">
        <v>759</v>
      </c>
      <c r="AH19" s="2" t="s">
        <v>760</v>
      </c>
      <c r="AI19" s="2" t="s">
        <v>761</v>
      </c>
      <c r="AJ19" s="2" t="s">
        <v>762</v>
      </c>
      <c r="AK19" s="2" t="s">
        <v>763</v>
      </c>
      <c r="AL19" s="2" t="s">
        <v>208</v>
      </c>
      <c r="AM19" s="2" t="s">
        <v>764</v>
      </c>
      <c r="AN19" s="2" t="s">
        <v>765</v>
      </c>
      <c r="AO19" s="2" t="s">
        <v>209</v>
      </c>
      <c r="AP19" s="2" t="s">
        <v>211</v>
      </c>
      <c r="AQ19" s="2" t="s">
        <v>210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830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20</v>
      </c>
      <c r="Q21" s="7"/>
      <c r="R21" s="7">
        <v>17</v>
      </c>
      <c r="S21" s="7">
        <v>6</v>
      </c>
      <c r="T21" s="7">
        <v>14</v>
      </c>
      <c r="U21" s="7">
        <v>1</v>
      </c>
      <c r="V21" s="7">
        <v>3</v>
      </c>
      <c r="W21" s="7">
        <v>7</v>
      </c>
      <c r="X21" s="7">
        <v>1</v>
      </c>
      <c r="Y21" s="7">
        <v>9</v>
      </c>
      <c r="Z21" s="7"/>
      <c r="AA21" s="7"/>
      <c r="AB21" s="7">
        <v>13</v>
      </c>
      <c r="AC21" s="7">
        <v>13</v>
      </c>
      <c r="AD21" s="7">
        <v>1</v>
      </c>
      <c r="AE21" s="7"/>
      <c r="AF21" s="7">
        <v>6</v>
      </c>
      <c r="AG21" s="7"/>
      <c r="AH21" s="7"/>
      <c r="AI21" s="7">
        <v>2</v>
      </c>
      <c r="AJ21" s="7"/>
      <c r="AK21" s="7">
        <v>6</v>
      </c>
      <c r="AL21" s="7">
        <v>12</v>
      </c>
      <c r="AM21" s="7"/>
      <c r="AN21" s="7">
        <v>2</v>
      </c>
      <c r="AO21" s="7">
        <v>18</v>
      </c>
      <c r="AP21" s="7">
        <v>2</v>
      </c>
      <c r="AQ21" s="7">
        <v>2</v>
      </c>
    </row>
    <row r="22" spans="1:43" ht="30" customHeight="1">
      <c r="A22" s="4" t="s">
        <v>766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/>
      <c r="R22" s="7">
        <v>1</v>
      </c>
      <c r="S22" s="7"/>
      <c r="T22" s="7">
        <v>1</v>
      </c>
      <c r="U22" s="7">
        <v>1</v>
      </c>
      <c r="V22" s="7">
        <v>1</v>
      </c>
      <c r="W22" s="7"/>
      <c r="X22" s="7"/>
      <c r="Y22" s="7"/>
      <c r="Z22" s="7"/>
      <c r="AA22" s="7"/>
      <c r="AB22" s="7">
        <v>1</v>
      </c>
      <c r="AC22" s="7">
        <v>1</v>
      </c>
      <c r="AD22" s="7"/>
      <c r="AE22" s="7"/>
      <c r="AF22" s="7"/>
      <c r="AG22" s="7"/>
      <c r="AH22" s="7"/>
      <c r="AI22" s="7"/>
      <c r="AJ22" s="7"/>
      <c r="AK22" s="7"/>
      <c r="AL22" s="7">
        <v>1</v>
      </c>
      <c r="AM22" s="7"/>
      <c r="AN22" s="7"/>
      <c r="AO22" s="7">
        <v>1</v>
      </c>
      <c r="AP22" s="7"/>
      <c r="AQ22" s="7"/>
    </row>
    <row r="23" spans="1:43" ht="30" customHeight="1">
      <c r="A23" s="4" t="s">
        <v>767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/>
      <c r="R23" s="7">
        <v>1</v>
      </c>
      <c r="S23" s="7"/>
      <c r="T23" s="7">
        <v>1</v>
      </c>
      <c r="U23" s="7">
        <v>1</v>
      </c>
      <c r="V23" s="7">
        <v>1</v>
      </c>
      <c r="W23" s="7"/>
      <c r="X23" s="7"/>
      <c r="Y23" s="7"/>
      <c r="Z23" s="7"/>
      <c r="AA23" s="7"/>
      <c r="AB23" s="7">
        <v>1</v>
      </c>
      <c r="AC23" s="7">
        <v>1</v>
      </c>
      <c r="AD23" s="7"/>
      <c r="AE23" s="7"/>
      <c r="AF23" s="7"/>
      <c r="AG23" s="7"/>
      <c r="AH23" s="7"/>
      <c r="AI23" s="7"/>
      <c r="AJ23" s="7"/>
      <c r="AK23" s="7"/>
      <c r="AL23" s="7">
        <v>1</v>
      </c>
      <c r="AM23" s="7"/>
      <c r="AN23" s="7"/>
      <c r="AO23" s="7">
        <v>1</v>
      </c>
      <c r="AP23" s="7"/>
      <c r="AQ23" s="7"/>
    </row>
    <row r="24" spans="1:43" ht="19.5" customHeight="1">
      <c r="A24" s="4" t="s">
        <v>768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9.5" customHeight="1">
      <c r="A25" s="4" t="s">
        <v>769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9.5" customHeight="1">
      <c r="A26" s="4" t="s">
        <v>770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9.5" customHeight="1">
      <c r="A27" s="4" t="s">
        <v>812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12</v>
      </c>
      <c r="Q27" s="7"/>
      <c r="R27" s="7">
        <v>11</v>
      </c>
      <c r="S27" s="7">
        <v>5</v>
      </c>
      <c r="T27" s="7">
        <v>7</v>
      </c>
      <c r="U27" s="7"/>
      <c r="V27" s="7">
        <v>2</v>
      </c>
      <c r="W27" s="7">
        <v>7</v>
      </c>
      <c r="X27" s="7">
        <v>1</v>
      </c>
      <c r="Y27" s="7">
        <v>2</v>
      </c>
      <c r="Z27" s="7"/>
      <c r="AA27" s="7"/>
      <c r="AB27" s="7">
        <v>12</v>
      </c>
      <c r="AC27" s="7">
        <v>12</v>
      </c>
      <c r="AD27" s="7"/>
      <c r="AE27" s="7"/>
      <c r="AF27" s="7"/>
      <c r="AG27" s="7"/>
      <c r="AH27" s="7"/>
      <c r="AI27" s="7"/>
      <c r="AJ27" s="7"/>
      <c r="AK27" s="7">
        <v>4</v>
      </c>
      <c r="AL27" s="7">
        <v>8</v>
      </c>
      <c r="AM27" s="7"/>
      <c r="AN27" s="7">
        <v>1</v>
      </c>
      <c r="AO27" s="7">
        <v>11</v>
      </c>
      <c r="AP27" s="7">
        <v>2</v>
      </c>
      <c r="AQ27" s="7">
        <v>2</v>
      </c>
    </row>
    <row r="28" spans="1:43" ht="30" customHeight="1">
      <c r="A28" s="4" t="s">
        <v>813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12</v>
      </c>
      <c r="Q28" s="7"/>
      <c r="R28" s="7">
        <v>11</v>
      </c>
      <c r="S28" s="7">
        <v>5</v>
      </c>
      <c r="T28" s="7">
        <v>7</v>
      </c>
      <c r="U28" s="7"/>
      <c r="V28" s="7">
        <v>2</v>
      </c>
      <c r="W28" s="7">
        <v>7</v>
      </c>
      <c r="X28" s="7">
        <v>1</v>
      </c>
      <c r="Y28" s="7">
        <v>2</v>
      </c>
      <c r="Z28" s="7"/>
      <c r="AA28" s="7"/>
      <c r="AB28" s="7">
        <v>12</v>
      </c>
      <c r="AC28" s="7">
        <v>12</v>
      </c>
      <c r="AD28" s="7"/>
      <c r="AE28" s="7"/>
      <c r="AF28" s="7"/>
      <c r="AG28" s="7"/>
      <c r="AH28" s="7"/>
      <c r="AI28" s="7"/>
      <c r="AJ28" s="7"/>
      <c r="AK28" s="7">
        <v>4</v>
      </c>
      <c r="AL28" s="7">
        <v>8</v>
      </c>
      <c r="AM28" s="7"/>
      <c r="AN28" s="7">
        <v>1</v>
      </c>
      <c r="AO28" s="7">
        <v>11</v>
      </c>
      <c r="AP28" s="7">
        <v>2</v>
      </c>
      <c r="AQ28" s="7">
        <v>2</v>
      </c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4</v>
      </c>
      <c r="Q29" s="7"/>
      <c r="R29" s="7">
        <v>4</v>
      </c>
      <c r="S29" s="7">
        <v>2</v>
      </c>
      <c r="T29" s="7">
        <v>2</v>
      </c>
      <c r="U29" s="7"/>
      <c r="V29" s="7"/>
      <c r="W29" s="7">
        <v>4</v>
      </c>
      <c r="X29" s="7"/>
      <c r="Y29" s="7"/>
      <c r="Z29" s="7"/>
      <c r="AA29" s="7"/>
      <c r="AB29" s="7">
        <v>4</v>
      </c>
      <c r="AC29" s="7">
        <v>4</v>
      </c>
      <c r="AD29" s="7"/>
      <c r="AE29" s="7"/>
      <c r="AF29" s="7"/>
      <c r="AG29" s="7"/>
      <c r="AH29" s="7"/>
      <c r="AI29" s="7"/>
      <c r="AJ29" s="7"/>
      <c r="AK29" s="7">
        <v>2</v>
      </c>
      <c r="AL29" s="7">
        <v>2</v>
      </c>
      <c r="AM29" s="7"/>
      <c r="AN29" s="7"/>
      <c r="AO29" s="7">
        <v>4</v>
      </c>
      <c r="AP29" s="7"/>
      <c r="AQ29" s="7"/>
    </row>
    <row r="30" spans="1:43" ht="30" customHeight="1">
      <c r="A30" s="4" t="s">
        <v>799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/>
      <c r="R30" s="7">
        <v>1</v>
      </c>
      <c r="S30" s="7"/>
      <c r="T30" s="7">
        <v>1</v>
      </c>
      <c r="U30" s="7"/>
      <c r="V30" s="7"/>
      <c r="W30" s="7">
        <v>1</v>
      </c>
      <c r="X30" s="7"/>
      <c r="Y30" s="7"/>
      <c r="Z30" s="7"/>
      <c r="AA30" s="7"/>
      <c r="AB30" s="7">
        <v>1</v>
      </c>
      <c r="AC30" s="7">
        <v>1</v>
      </c>
      <c r="AD30" s="7"/>
      <c r="AE30" s="7"/>
      <c r="AF30" s="7"/>
      <c r="AG30" s="7"/>
      <c r="AH30" s="7"/>
      <c r="AI30" s="7"/>
      <c r="AJ30" s="7"/>
      <c r="AK30" s="7">
        <v>1</v>
      </c>
      <c r="AL30" s="7"/>
      <c r="AM30" s="7"/>
      <c r="AN30" s="7"/>
      <c r="AO30" s="7">
        <v>1</v>
      </c>
      <c r="AP30" s="7"/>
      <c r="AQ30" s="7"/>
    </row>
    <row r="31" spans="1:43" ht="19.5" customHeight="1">
      <c r="A31" s="4" t="s">
        <v>771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1</v>
      </c>
      <c r="Q31" s="7"/>
      <c r="R31" s="7">
        <v>1</v>
      </c>
      <c r="S31" s="7">
        <v>1</v>
      </c>
      <c r="T31" s="7"/>
      <c r="U31" s="7"/>
      <c r="V31" s="7"/>
      <c r="W31" s="7">
        <v>1</v>
      </c>
      <c r="X31" s="7"/>
      <c r="Y31" s="7"/>
      <c r="Z31" s="7"/>
      <c r="AA31" s="7"/>
      <c r="AB31" s="7">
        <v>1</v>
      </c>
      <c r="AC31" s="7">
        <v>1</v>
      </c>
      <c r="AD31" s="7"/>
      <c r="AE31" s="7"/>
      <c r="AF31" s="7"/>
      <c r="AG31" s="7"/>
      <c r="AH31" s="7"/>
      <c r="AI31" s="7"/>
      <c r="AJ31" s="7"/>
      <c r="AK31" s="7"/>
      <c r="AL31" s="7">
        <v>1</v>
      </c>
      <c r="AM31" s="7"/>
      <c r="AN31" s="7"/>
      <c r="AO31" s="7">
        <v>1</v>
      </c>
      <c r="AP31" s="7"/>
      <c r="AQ31" s="7"/>
    </row>
    <row r="32" spans="1:43" ht="19.5" customHeight="1">
      <c r="A32" s="4" t="s">
        <v>772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/>
      <c r="R32" s="7">
        <v>1</v>
      </c>
      <c r="S32" s="7"/>
      <c r="T32" s="7">
        <v>1</v>
      </c>
      <c r="U32" s="7"/>
      <c r="V32" s="7"/>
      <c r="W32" s="7">
        <v>1</v>
      </c>
      <c r="X32" s="7"/>
      <c r="Y32" s="7"/>
      <c r="Z32" s="7"/>
      <c r="AA32" s="7"/>
      <c r="AB32" s="7">
        <v>1</v>
      </c>
      <c r="AC32" s="7">
        <v>1</v>
      </c>
      <c r="AD32" s="7"/>
      <c r="AE32" s="7"/>
      <c r="AF32" s="7"/>
      <c r="AG32" s="7"/>
      <c r="AH32" s="7"/>
      <c r="AI32" s="7"/>
      <c r="AJ32" s="7"/>
      <c r="AK32" s="7"/>
      <c r="AL32" s="7">
        <v>1</v>
      </c>
      <c r="AM32" s="7"/>
      <c r="AN32" s="7"/>
      <c r="AO32" s="7">
        <v>1</v>
      </c>
      <c r="AP32" s="7"/>
      <c r="AQ32" s="7"/>
    </row>
    <row r="33" spans="1:43" ht="19.5" customHeight="1">
      <c r="A33" s="4" t="s">
        <v>773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/>
      <c r="R33" s="7">
        <v>1</v>
      </c>
      <c r="S33" s="7"/>
      <c r="T33" s="7">
        <v>1</v>
      </c>
      <c r="U33" s="7"/>
      <c r="V33" s="7">
        <v>1</v>
      </c>
      <c r="W33" s="7"/>
      <c r="X33" s="7"/>
      <c r="Y33" s="7"/>
      <c r="Z33" s="7"/>
      <c r="AA33" s="7"/>
      <c r="AB33" s="7">
        <v>1</v>
      </c>
      <c r="AC33" s="7">
        <v>1</v>
      </c>
      <c r="AD33" s="7"/>
      <c r="AE33" s="7"/>
      <c r="AF33" s="7"/>
      <c r="AG33" s="7"/>
      <c r="AH33" s="7"/>
      <c r="AI33" s="7"/>
      <c r="AJ33" s="7"/>
      <c r="AK33" s="7"/>
      <c r="AL33" s="7">
        <v>1</v>
      </c>
      <c r="AM33" s="7"/>
      <c r="AN33" s="7"/>
      <c r="AO33" s="7">
        <v>1</v>
      </c>
      <c r="AP33" s="7"/>
      <c r="AQ33" s="7"/>
    </row>
    <row r="34" spans="1:43" ht="19.5" customHeight="1">
      <c r="A34" s="4" t="s">
        <v>774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9.5" customHeight="1">
      <c r="A35" s="4" t="s">
        <v>775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9.5" customHeight="1">
      <c r="A36" s="4" t="s">
        <v>776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/>
      <c r="R36" s="7">
        <v>1</v>
      </c>
      <c r="S36" s="7">
        <v>1</v>
      </c>
      <c r="T36" s="7"/>
      <c r="U36" s="7"/>
      <c r="V36" s="7"/>
      <c r="W36" s="7"/>
      <c r="X36" s="7"/>
      <c r="Y36" s="7">
        <v>1</v>
      </c>
      <c r="Z36" s="7"/>
      <c r="AA36" s="7"/>
      <c r="AB36" s="7">
        <v>1</v>
      </c>
      <c r="AC36" s="7">
        <v>1</v>
      </c>
      <c r="AD36" s="7"/>
      <c r="AE36" s="7"/>
      <c r="AF36" s="7"/>
      <c r="AG36" s="7"/>
      <c r="AH36" s="7"/>
      <c r="AI36" s="7"/>
      <c r="AJ36" s="7"/>
      <c r="AK36" s="7"/>
      <c r="AL36" s="7">
        <v>1</v>
      </c>
      <c r="AM36" s="7"/>
      <c r="AN36" s="7"/>
      <c r="AO36" s="7">
        <v>1</v>
      </c>
      <c r="AP36" s="7">
        <v>1</v>
      </c>
      <c r="AQ36" s="7">
        <v>1</v>
      </c>
    </row>
    <row r="37" spans="1:43" ht="19.5" customHeight="1">
      <c r="A37" s="4" t="s">
        <v>777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/>
      <c r="R37" s="7">
        <v>1</v>
      </c>
      <c r="S37" s="7"/>
      <c r="T37" s="7">
        <v>1</v>
      </c>
      <c r="U37" s="7"/>
      <c r="V37" s="7"/>
      <c r="W37" s="7"/>
      <c r="X37" s="7">
        <v>1</v>
      </c>
      <c r="Y37" s="7"/>
      <c r="Z37" s="7"/>
      <c r="AA37" s="7"/>
      <c r="AB37" s="7">
        <v>1</v>
      </c>
      <c r="AC37" s="7">
        <v>1</v>
      </c>
      <c r="AD37" s="7"/>
      <c r="AE37" s="7"/>
      <c r="AF37" s="7"/>
      <c r="AG37" s="7"/>
      <c r="AH37" s="7"/>
      <c r="AI37" s="7"/>
      <c r="AJ37" s="7"/>
      <c r="AK37" s="7">
        <v>1</v>
      </c>
      <c r="AL37" s="7"/>
      <c r="AM37" s="7"/>
      <c r="AN37" s="7">
        <v>1</v>
      </c>
      <c r="AO37" s="7"/>
      <c r="AP37" s="7"/>
      <c r="AQ37" s="7"/>
    </row>
    <row r="38" spans="1:43" ht="19.5" customHeight="1">
      <c r="A38" s="4" t="s">
        <v>778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9.5" customHeight="1">
      <c r="A39" s="4" t="s">
        <v>779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/>
      <c r="R39" s="7"/>
      <c r="S39" s="7"/>
      <c r="T39" s="7">
        <v>1</v>
      </c>
      <c r="U39" s="7"/>
      <c r="V39" s="7"/>
      <c r="W39" s="7"/>
      <c r="X39" s="7"/>
      <c r="Y39" s="7">
        <v>1</v>
      </c>
      <c r="Z39" s="7"/>
      <c r="AA39" s="7"/>
      <c r="AB39" s="7">
        <v>1</v>
      </c>
      <c r="AC39" s="7">
        <v>1</v>
      </c>
      <c r="AD39" s="7"/>
      <c r="AE39" s="7"/>
      <c r="AF39" s="7"/>
      <c r="AG39" s="7"/>
      <c r="AH39" s="7"/>
      <c r="AI39" s="7"/>
      <c r="AJ39" s="7"/>
      <c r="AK39" s="7"/>
      <c r="AL39" s="7">
        <v>1</v>
      </c>
      <c r="AM39" s="7"/>
      <c r="AN39" s="7"/>
      <c r="AO39" s="7">
        <v>1</v>
      </c>
      <c r="AP39" s="7"/>
      <c r="AQ39" s="7"/>
    </row>
    <row r="40" spans="1:43" ht="19.5" customHeight="1">
      <c r="A40" s="4" t="s">
        <v>780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9.5" customHeight="1">
      <c r="A41" s="4" t="s">
        <v>781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4" t="s">
        <v>782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9.5" customHeight="1">
      <c r="A43" s="4" t="s">
        <v>783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9.5" customHeight="1">
      <c r="A44" s="4" t="s">
        <v>784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9.5" customHeight="1">
      <c r="A45" s="4" t="s">
        <v>785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9.5" customHeight="1">
      <c r="A46" s="4" t="s">
        <v>786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/>
      <c r="R46" s="7">
        <v>1</v>
      </c>
      <c r="S46" s="7">
        <v>1</v>
      </c>
      <c r="T46" s="7"/>
      <c r="U46" s="7"/>
      <c r="V46" s="7">
        <v>1</v>
      </c>
      <c r="W46" s="7"/>
      <c r="X46" s="7"/>
      <c r="Y46" s="7"/>
      <c r="Z46" s="7"/>
      <c r="AA46" s="7"/>
      <c r="AB46" s="7">
        <v>1</v>
      </c>
      <c r="AC46" s="7">
        <v>1</v>
      </c>
      <c r="AD46" s="7"/>
      <c r="AE46" s="7"/>
      <c r="AF46" s="7"/>
      <c r="AG46" s="7"/>
      <c r="AH46" s="7"/>
      <c r="AI46" s="7"/>
      <c r="AJ46" s="7"/>
      <c r="AK46" s="7"/>
      <c r="AL46" s="7">
        <v>1</v>
      </c>
      <c r="AM46" s="7"/>
      <c r="AN46" s="7"/>
      <c r="AO46" s="7">
        <v>1</v>
      </c>
      <c r="AP46" s="7">
        <v>1</v>
      </c>
      <c r="AQ46" s="7">
        <v>1</v>
      </c>
    </row>
    <row r="47" spans="1:43" ht="19.5" customHeight="1">
      <c r="A47" s="4" t="s">
        <v>787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9.5" customHeight="1">
      <c r="A48" s="4" t="s">
        <v>788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9.5" customHeight="1">
      <c r="A49" s="4" t="s">
        <v>823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9.5" customHeight="1">
      <c r="A50" s="4" t="s">
        <v>824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9.5" customHeight="1">
      <c r="A51" s="4" t="s">
        <v>825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9.5" customHeight="1">
      <c r="A52" s="4" t="s">
        <v>826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9.5" customHeight="1">
      <c r="A53" s="4" t="s">
        <v>827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9.5" customHeight="1">
      <c r="A54" s="4" t="s">
        <v>708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9.5" customHeight="1">
      <c r="A55" s="4" t="s">
        <v>828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60" customHeight="1">
      <c r="A56" s="4" t="s">
        <v>829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60" customHeight="1">
      <c r="A57" s="4" t="s">
        <v>789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9.5" customHeight="1">
      <c r="A58" s="4" t="s">
        <v>790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49.5" customHeight="1">
      <c r="A59" s="4" t="s">
        <v>814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9.5" customHeight="1">
      <c r="A60" s="4" t="s">
        <v>791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7</v>
      </c>
      <c r="Q60" s="7"/>
      <c r="R60" s="7">
        <v>5</v>
      </c>
      <c r="S60" s="7">
        <v>1</v>
      </c>
      <c r="T60" s="7">
        <v>6</v>
      </c>
      <c r="U60" s="7"/>
      <c r="V60" s="7"/>
      <c r="W60" s="7"/>
      <c r="X60" s="7"/>
      <c r="Y60" s="7">
        <v>7</v>
      </c>
      <c r="Z60" s="7"/>
      <c r="AA60" s="7"/>
      <c r="AB60" s="7"/>
      <c r="AC60" s="7"/>
      <c r="AD60" s="7">
        <v>1</v>
      </c>
      <c r="AE60" s="7"/>
      <c r="AF60" s="7">
        <v>6</v>
      </c>
      <c r="AG60" s="7"/>
      <c r="AH60" s="7"/>
      <c r="AI60" s="7">
        <v>2</v>
      </c>
      <c r="AJ60" s="7"/>
      <c r="AK60" s="7">
        <v>2</v>
      </c>
      <c r="AL60" s="7">
        <v>3</v>
      </c>
      <c r="AM60" s="7"/>
      <c r="AN60" s="7">
        <v>1</v>
      </c>
      <c r="AO60" s="7">
        <v>6</v>
      </c>
      <c r="AP60" s="7"/>
      <c r="AQ60" s="7"/>
    </row>
    <row r="61" spans="1:43" ht="60" customHeight="1">
      <c r="A61" s="12" t="s">
        <v>832</v>
      </c>
      <c r="O61" s="13">
        <v>41</v>
      </c>
      <c r="P61" s="1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822</v>
      </c>
      <c r="O62" s="13">
        <v>42</v>
      </c>
      <c r="P62" s="14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821</v>
      </c>
      <c r="O63" s="13">
        <v>43</v>
      </c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820</v>
      </c>
      <c r="O64" s="13">
        <v>44</v>
      </c>
      <c r="P64" s="1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584</v>
      </c>
      <c r="O65" s="13">
        <v>45</v>
      </c>
      <c r="P65" s="14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631</v>
      </c>
      <c r="O66" s="13">
        <v>46</v>
      </c>
      <c r="P66" s="1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110</v>
      </c>
      <c r="O67" s="13">
        <v>47</v>
      </c>
      <c r="P67" s="14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8" t="s">
        <v>792</v>
      </c>
      <c r="Q72" s="118"/>
      <c r="R72" s="118"/>
      <c r="S72" s="118"/>
    </row>
    <row r="73" spans="16:28" ht="15.75">
      <c r="P73" s="119" t="s">
        <v>793</v>
      </c>
      <c r="Q73" s="119"/>
      <c r="R73" s="119"/>
      <c r="S73" s="119"/>
      <c r="T73" s="123"/>
      <c r="U73" s="123"/>
      <c r="V73" s="123"/>
      <c r="X73" s="123"/>
      <c r="Y73" s="123"/>
      <c r="Z73" s="123"/>
      <c r="AB73" s="10"/>
    </row>
    <row r="74" spans="20:28" ht="12.75">
      <c r="T74" s="122" t="s">
        <v>794</v>
      </c>
      <c r="U74" s="122"/>
      <c r="V74" s="122"/>
      <c r="X74" s="122" t="s">
        <v>795</v>
      </c>
      <c r="Y74" s="122"/>
      <c r="Z74" s="122"/>
      <c r="AB74" s="11" t="s">
        <v>796</v>
      </c>
    </row>
    <row r="76" spans="20:26" ht="15.75">
      <c r="T76" s="123"/>
      <c r="U76" s="123"/>
      <c r="V76" s="123"/>
      <c r="X76" s="124"/>
      <c r="Y76" s="124"/>
      <c r="Z76" s="124"/>
    </row>
    <row r="77" spans="20:26" ht="12.75">
      <c r="T77" s="122" t="s">
        <v>797</v>
      </c>
      <c r="U77" s="122"/>
      <c r="V77" s="122"/>
      <c r="X77" s="122" t="s">
        <v>798</v>
      </c>
      <c r="Y77" s="122"/>
      <c r="Z77" s="122"/>
    </row>
  </sheetData>
  <sheetProtection password="E2BC" sheet="1" objects="1" scenarios="1" selectLockedCells="1"/>
  <mergeCells count="24">
    <mergeCell ref="T77:V77"/>
    <mergeCell ref="X77:Z77"/>
    <mergeCell ref="T73:V73"/>
    <mergeCell ref="X73:Z73"/>
    <mergeCell ref="T74:V74"/>
    <mergeCell ref="X74:Z74"/>
    <mergeCell ref="T76:V76"/>
    <mergeCell ref="X76:Z76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5" t="s">
        <v>835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ht="12.75">
      <c r="A18" s="126" t="s">
        <v>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39.75" customHeight="1">
      <c r="A19" s="2" t="s">
        <v>732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733</v>
      </c>
      <c r="P19" s="2" t="s">
        <v>734</v>
      </c>
      <c r="Q19" s="2" t="s">
        <v>833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1</v>
      </c>
      <c r="B1" s="46"/>
      <c r="C1" s="46"/>
      <c r="D1" s="45"/>
      <c r="E1" s="46"/>
      <c r="F1" s="46"/>
      <c r="G1" s="46"/>
      <c r="H1" s="46"/>
      <c r="J1" s="50" t="s">
        <v>710</v>
      </c>
      <c r="K1" s="50"/>
      <c r="L1" s="51"/>
      <c r="M1" s="51"/>
      <c r="O1" s="50" t="s">
        <v>727</v>
      </c>
      <c r="P1" s="51"/>
    </row>
    <row r="2" spans="1:16" ht="12.75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711</v>
      </c>
      <c r="K2" s="52" t="s">
        <v>712</v>
      </c>
      <c r="L2" s="52" t="s">
        <v>6</v>
      </c>
      <c r="M2" s="52" t="s">
        <v>713</v>
      </c>
      <c r="O2" s="54" t="s">
        <v>728</v>
      </c>
      <c r="P2" s="54" t="s">
        <v>729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714</v>
      </c>
      <c r="K3" s="1">
        <v>1</v>
      </c>
      <c r="L3" s="1" t="s">
        <v>715</v>
      </c>
      <c r="M3" s="1" t="s">
        <v>819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716</v>
      </c>
      <c r="K4" s="1">
        <v>2</v>
      </c>
      <c r="L4" s="1" t="s">
        <v>717</v>
      </c>
      <c r="M4" s="1" t="str">
        <f>IF(P_1=0,"Нет данных",P_1)</f>
        <v>муниципальное бюджетное общеобразовательное учреждение основная общеобразовательная школа д. Курама МР Учалинский район РБ</v>
      </c>
      <c r="O4" s="55">
        <f ca="1">TODAY()</f>
        <v>42382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718</v>
      </c>
      <c r="K5" s="1">
        <v>3</v>
      </c>
      <c r="L5" s="1" t="s">
        <v>719</v>
      </c>
      <c r="M5" s="1" t="str">
        <f>IF(P_2=0,"Нет данных",P_2)</f>
        <v>453710, РБ, Учалинский район, д. Курама, ул. Соловьиная, д. 9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720</v>
      </c>
      <c r="K6" s="1">
        <v>4</v>
      </c>
      <c r="L6" s="1" t="s">
        <v>721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722</v>
      </c>
      <c r="K7" s="1">
        <v>5</v>
      </c>
      <c r="L7" s="1" t="s">
        <v>723</v>
      </c>
      <c r="M7" s="1" t="str">
        <f>IF(P_4=0,"Нет данных",P_4)</f>
        <v>03704569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724</v>
      </c>
      <c r="K8" s="1">
        <v>6</v>
      </c>
      <c r="L8" s="1" t="s">
        <v>725</v>
      </c>
      <c r="M8" s="1">
        <f>IF(P_5=0,"Нет данных",P_5)</f>
        <v>1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0</v>
      </c>
      <c r="J9" s="53" t="s">
        <v>726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303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304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305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306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307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308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309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310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311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312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313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314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315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316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317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318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319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320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321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322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323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324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325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370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371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372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373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374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375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376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377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378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379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380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381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382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383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384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385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386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387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388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389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390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391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392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393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394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395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396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397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398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399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400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401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402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403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404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405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406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407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408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409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410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412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413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414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415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416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417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418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419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420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421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422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423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424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425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426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427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428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429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430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431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432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433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434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435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436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437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438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439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440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441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442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443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444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445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446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447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448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449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450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451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452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453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454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455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456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457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458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459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460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461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462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463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464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465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466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467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468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469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470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471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472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473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474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475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476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477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478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479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480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481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482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483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484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485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486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487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488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489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490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491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492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493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494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495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496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497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498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499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500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501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502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503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504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505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506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507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508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509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510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511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512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513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514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515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516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517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518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519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520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521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522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523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524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525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526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527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528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529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530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531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532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533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534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535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536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537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538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539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540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541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542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543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544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545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546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547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548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549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550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551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552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553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554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555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556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557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558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559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560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561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562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563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564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565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566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567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568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569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570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571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572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573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574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575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576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577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578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579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580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581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582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583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586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587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588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589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590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591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592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593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594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595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596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597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598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599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600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601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602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603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604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605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606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607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608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609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610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611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612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613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614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615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616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617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618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619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620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621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622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623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624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625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626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627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628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629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630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632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633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634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635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636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637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638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639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640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641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642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643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644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645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646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647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648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649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650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651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652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653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654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655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656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657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658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659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660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661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662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663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664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665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666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667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668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669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670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671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672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673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674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675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676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677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678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679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680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681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682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683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684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685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686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687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688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689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690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691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692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693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694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695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696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697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698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699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700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701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702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703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704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705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706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707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709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326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327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328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329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330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331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332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333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334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335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336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337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338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339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340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341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342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343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344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345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346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347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348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349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350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351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352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353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354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355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356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357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358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359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360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361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362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363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364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365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366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367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368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369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751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752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753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730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Галим акай</cp:lastModifiedBy>
  <cp:lastPrinted>2015-10-07T04:17:00Z</cp:lastPrinted>
  <dcterms:created xsi:type="dcterms:W3CDTF">2009-09-02T11:23:43Z</dcterms:created>
  <dcterms:modified xsi:type="dcterms:W3CDTF">2016-01-13T18:30:35Z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